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hcal.org\karate-maebashi\data\"/>
    </mc:Choice>
  </mc:AlternateContent>
  <xr:revisionPtr revIDLastSave="0" documentId="13_ncr:1_{2A9AE7F0-647B-44FC-A7E3-5A9A8AFC3FDF}" xr6:coauthVersionLast="47" xr6:coauthVersionMax="47" xr10:uidLastSave="{00000000-0000-0000-0000-000000000000}"/>
  <bookViews>
    <workbookView xWindow="-120" yWindow="-120" windowWidth="57840" windowHeight="31920" firstSheet="1" activeTab="1" xr2:uid="{BFD019A2-B937-426E-8B25-220D29513944}"/>
  </bookViews>
  <sheets>
    <sheet name="種目" sheetId="2" state="hidden" r:id="rId1"/>
    <sheet name="申込書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J5" i="1" s="1"/>
  <c r="J39" i="1"/>
  <c r="F39" i="1"/>
  <c r="B39" i="1"/>
  <c r="J28" i="1"/>
  <c r="F28" i="1"/>
  <c r="B28" i="1"/>
  <c r="J17" i="1"/>
  <c r="F17" i="1"/>
  <c r="B17" i="1"/>
  <c r="J6" i="1"/>
  <c r="F6" i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山越康生</author>
  </authors>
  <commentList>
    <comment ref="D3" authorId="0" shapeId="0" xr:uid="{8DCD8E87-584A-43FF-8365-ED6C631AE270}">
      <text>
        <r>
          <rPr>
            <b/>
            <sz val="9"/>
            <color indexed="81"/>
            <rFont val="MS P ゴシック"/>
            <family val="3"/>
            <charset val="128"/>
          </rPr>
          <t>道場名または学校名を入力してください。</t>
        </r>
      </text>
    </comment>
    <comment ref="I3" authorId="0" shapeId="0" xr:uid="{A0CE5D3B-8E0D-48B0-8D57-78CD890F9A4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学校の場合は校長
</t>
        </r>
      </text>
    </comment>
    <comment ref="D4" authorId="0" shapeId="0" xr:uid="{57AD642F-521B-4E27-8FB5-8E0663D5D186}">
      <text>
        <r>
          <rPr>
            <b/>
            <sz val="9"/>
            <color indexed="81"/>
            <rFont val="MS P ゴシック"/>
            <family val="3"/>
            <charset val="128"/>
          </rPr>
          <t>道場や学校の略称を入れてください。
3文字程度</t>
        </r>
      </text>
    </comment>
  </commentList>
</comments>
</file>

<file path=xl/sharedStrings.xml><?xml version="1.0" encoding="utf-8"?>
<sst xmlns="http://schemas.openxmlformats.org/spreadsheetml/2006/main" count="83" uniqueCount="39">
  <si>
    <t>①</t>
    <phoneticPr fontId="1"/>
  </si>
  <si>
    <t>②</t>
    <phoneticPr fontId="1"/>
  </si>
  <si>
    <t>③</t>
    <phoneticPr fontId="1"/>
  </si>
  <si>
    <t>学年</t>
    <rPh sb="0" eb="2">
      <t>ガクネン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</si>
  <si>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</si>
  <si>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</si>
  <si>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</si>
  <si>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</si>
  <si>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</si>
  <si>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</si>
  <si>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</si>
  <si>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</si>
  <si>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</si>
  <si>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小学校低学年男子個人形</t>
    <rPh sb="0" eb="3">
      <t>ショウガッコウ</t>
    </rPh>
    <rPh sb="3" eb="6">
      <t>テイガクネン</t>
    </rPh>
    <rPh sb="6" eb="11">
      <t>ダンシコジンカタ</t>
    </rPh>
    <phoneticPr fontId="1"/>
  </si>
  <si>
    <t>小学校低学年女子個人形</t>
    <rPh sb="0" eb="11">
      <t>ショウガッコウテイガクネンジョシコジンカタ</t>
    </rPh>
    <phoneticPr fontId="1"/>
  </si>
  <si>
    <t>小学校中学年男子個人形</t>
    <rPh sb="0" eb="6">
      <t>ショウガッコウチュウガクネン</t>
    </rPh>
    <rPh sb="6" eb="11">
      <t>ダンシコジンカタ</t>
    </rPh>
    <phoneticPr fontId="1"/>
  </si>
  <si>
    <t>小学校中学年女子個人形</t>
    <rPh sb="0" eb="11">
      <t>ショウガッコウチュウガクネンジョシコジンカタ</t>
    </rPh>
    <phoneticPr fontId="1"/>
  </si>
  <si>
    <t>中学生男子個人形</t>
    <rPh sb="0" eb="3">
      <t>チュウガクセイ</t>
    </rPh>
    <rPh sb="3" eb="8">
      <t>ダンシコジンカタ</t>
    </rPh>
    <phoneticPr fontId="1"/>
  </si>
  <si>
    <t>中学生女子個人形</t>
    <rPh sb="0" eb="3">
      <t>チュウガクセイ</t>
    </rPh>
    <rPh sb="3" eb="8">
      <t>ジョシコジンカタ</t>
    </rPh>
    <phoneticPr fontId="1"/>
  </si>
  <si>
    <t>一般男子個人形</t>
    <rPh sb="0" eb="7">
      <t>イッパンダンシコジンカタ</t>
    </rPh>
    <phoneticPr fontId="1"/>
  </si>
  <si>
    <t>一般女子個人形</t>
    <rPh sb="0" eb="7">
      <t>イッパンジョシコジンカタ</t>
    </rPh>
    <phoneticPr fontId="1"/>
  </si>
  <si>
    <t>一般男子個人組手</t>
    <rPh sb="0" eb="8">
      <t>イッパンダンシコジンクミテ</t>
    </rPh>
    <phoneticPr fontId="1"/>
  </si>
  <si>
    <t>一般女子個人組手</t>
    <rPh sb="0" eb="8">
      <t>イッパンジョシコジンクミテ</t>
    </rPh>
    <phoneticPr fontId="1"/>
  </si>
  <si>
    <t>令和3年度前橋市民スポーツ祭</t>
    <rPh sb="0" eb="2">
      <t>レイワ</t>
    </rPh>
    <rPh sb="3" eb="5">
      <t>ネンド</t>
    </rPh>
    <rPh sb="5" eb="7">
      <t>マエバシ</t>
    </rPh>
    <rPh sb="7" eb="9">
      <t>シミン</t>
    </rPh>
    <rPh sb="13" eb="14">
      <t>サイ</t>
    </rPh>
    <phoneticPr fontId="1"/>
  </si>
  <si>
    <t>第50回前橋市空手道選手権大会申込書</t>
    <rPh sb="0" eb="1">
      <t>ダイ</t>
    </rPh>
    <rPh sb="3" eb="4">
      <t>カイ</t>
    </rPh>
    <rPh sb="4" eb="15">
      <t>マエバシシカラテドウセンシュケンタイカイ</t>
    </rPh>
    <rPh sb="15" eb="18">
      <t>モウシコミショ</t>
    </rPh>
    <phoneticPr fontId="1"/>
  </si>
  <si>
    <t>代表者氏名</t>
    <rPh sb="0" eb="3">
      <t>ダイヒョウシャ</t>
    </rPh>
    <rPh sb="3" eb="5">
      <t>シメイ</t>
    </rPh>
    <phoneticPr fontId="1"/>
  </si>
  <si>
    <t>申込者氏名</t>
    <rPh sb="0" eb="3">
      <t>モウシコミシャ</t>
    </rPh>
    <rPh sb="3" eb="5">
      <t>シメイ</t>
    </rPh>
    <phoneticPr fontId="1"/>
  </si>
  <si>
    <t>所　　属</t>
    <rPh sb="0" eb="1">
      <t>ショ</t>
    </rPh>
    <rPh sb="3" eb="4">
      <t>ゾク</t>
    </rPh>
    <phoneticPr fontId="1"/>
  </si>
  <si>
    <t>No.</t>
    <phoneticPr fontId="1"/>
  </si>
  <si>
    <t>氏名</t>
    <rPh sb="0" eb="1">
      <t>シ</t>
    </rPh>
    <rPh sb="1" eb="2">
      <t>ナ</t>
    </rPh>
    <phoneticPr fontId="1"/>
  </si>
  <si>
    <t>人</t>
    <rPh sb="0" eb="1">
      <t>ニン</t>
    </rPh>
    <phoneticPr fontId="1"/>
  </si>
  <si>
    <t>申込人数</t>
    <rPh sb="0" eb="2">
      <t>モウシコミ</t>
    </rPh>
    <rPh sb="2" eb="4">
      <t>ニンズウ</t>
    </rPh>
    <phoneticPr fontId="1"/>
  </si>
  <si>
    <t>参加費</t>
    <rPh sb="0" eb="3">
      <t>サンカヒ</t>
    </rPh>
    <phoneticPr fontId="1"/>
  </si>
  <si>
    <t>円</t>
    <rPh sb="0" eb="1">
      <t>エン</t>
    </rPh>
    <phoneticPr fontId="1"/>
  </si>
  <si>
    <t>所属略称</t>
    <rPh sb="0" eb="2">
      <t>ショゾク</t>
    </rPh>
    <rPh sb="2" eb="4">
      <t>リャクショウ</t>
    </rPh>
    <phoneticPr fontId="1"/>
  </si>
  <si>
    <t>区分</t>
    <rPh sb="0" eb="2">
      <t>クブン</t>
    </rPh>
    <phoneticPr fontId="1"/>
  </si>
  <si>
    <t>印</t>
    <rPh sb="0" eb="1">
      <t>イン</t>
    </rPh>
    <phoneticPr fontId="1"/>
  </si>
  <si>
    <t>小学校高学年女子個人形</t>
    <rPh sb="0" eb="3">
      <t>ショウガッコウ</t>
    </rPh>
    <rPh sb="3" eb="6">
      <t>コウガクネン</t>
    </rPh>
    <rPh sb="6" eb="8">
      <t>ジョシ</t>
    </rPh>
    <rPh sb="8" eb="11">
      <t>コジンカタ</t>
    </rPh>
    <phoneticPr fontId="1"/>
  </si>
  <si>
    <t>小学校高学年男子個人形</t>
    <rPh sb="0" eb="3">
      <t>ショウガッコウ</t>
    </rPh>
    <rPh sb="3" eb="6">
      <t>コウガクネン</t>
    </rPh>
    <rPh sb="6" eb="8">
      <t>ダンシ</t>
    </rPh>
    <rPh sb="8" eb="11">
      <t>コジンカタ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</si>
</sst>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distributed" vertical="center" indent="2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6" xfId="0" applyFill="1" applyBorder="1" applyProtection="1">
      <alignment vertical="center"/>
      <protection locked="0"/>
    </xf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0" xfId="0" applyFill="1" applyBorder="1" applyAlignment="1">
      <alignment horizontal="righ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E547-B5AB-44BF-9006-B72FDDFCF750}">
  <dimension ref="A2:B13"/>
  <sheetViews>
    <sheetView workbookViewId="0">
      <selection activeCell="B8" sqref="B8"/>
    </sheetView>
  </sheetViews>
  <sheetFormatPr defaultRowHeight="18.75"/>
  <cols>
    <col min="1" max="1" width="4.25" customWidth="1"/>
    <col min="2" max="2" width="21.75" customWidth="1"/>
  </cols>
  <sheetData>
    <row r="2" spans="1:2">
      <c r="A2" t="s">
        <v>0</v>
      </c>
      <c r="B2" t="s">
        <v>13</v>
      </c>
    </row>
    <row r="3" spans="1:2">
      <c r="A3" t="s">
        <v>1</v>
      </c>
      <c r="B3" t="s">
        <v>14</v>
      </c>
    </row>
    <row r="4" spans="1:2">
      <c r="A4" t="s">
        <v>2</v>
      </c>
      <c r="B4" t="s">
        <v>15</v>
      </c>
    </row>
    <row r="5" spans="1:2">
      <c r="A5" t="s">
        <v>4</v>
      </c>
      <c r="B5" t="s">
        <v>16</v>
      </c>
    </row>
    <row r="6" spans="1:2">
      <c r="A6" t="s">
        <v>5</v>
      </c>
      <c r="B6" t="s">
        <v>38</v>
      </c>
    </row>
    <row r="7" spans="1:2">
      <c r="A7" t="s">
        <v>6</v>
      </c>
      <c r="B7" t="s">
        <v>37</v>
      </c>
    </row>
    <row r="8" spans="1:2">
      <c r="A8" t="s">
        <v>7</v>
      </c>
      <c r="B8" t="s">
        <v>17</v>
      </c>
    </row>
    <row r="9" spans="1:2">
      <c r="A9" t="s">
        <v>8</v>
      </c>
      <c r="B9" t="s">
        <v>18</v>
      </c>
    </row>
    <row r="10" spans="1:2">
      <c r="A10" t="s">
        <v>9</v>
      </c>
      <c r="B10" t="s">
        <v>19</v>
      </c>
    </row>
    <row r="11" spans="1:2">
      <c r="A11" t="s">
        <v>10</v>
      </c>
      <c r="B11" t="s">
        <v>20</v>
      </c>
    </row>
    <row r="12" spans="1:2">
      <c r="A12" t="s">
        <v>11</v>
      </c>
      <c r="B12" t="s">
        <v>21</v>
      </c>
    </row>
    <row r="13" spans="1:2">
      <c r="A13" t="s">
        <v>12</v>
      </c>
      <c r="B13" t="s">
        <v>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86F08-9ED4-42F5-8024-BB9EAE28C390}">
  <dimension ref="A1:L48"/>
  <sheetViews>
    <sheetView tabSelected="1" zoomScale="115" zoomScaleNormal="115" workbookViewId="0">
      <selection activeCell="C8" sqref="C8"/>
    </sheetView>
  </sheetViews>
  <sheetFormatPr defaultRowHeight="18.75"/>
  <cols>
    <col min="1" max="1" width="4" customWidth="1"/>
    <col min="2" max="2" width="14.375" customWidth="1"/>
    <col min="3" max="3" width="6.375" customWidth="1"/>
    <col min="4" max="4" width="5.375" style="1" customWidth="1"/>
    <col min="5" max="5" width="4" customWidth="1"/>
    <col min="6" max="6" width="14.5" customWidth="1"/>
    <col min="7" max="7" width="6.625" customWidth="1"/>
    <col min="8" max="8" width="6" style="1" customWidth="1"/>
    <col min="9" max="9" width="3.875" customWidth="1"/>
    <col min="10" max="10" width="12.75" customWidth="1"/>
    <col min="11" max="11" width="9.5" customWidth="1"/>
    <col min="12" max="12" width="2.75" customWidth="1"/>
  </cols>
  <sheetData>
    <row r="1" spans="1:12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5"/>
    </row>
    <row r="2" spans="1:12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5"/>
    </row>
    <row r="3" spans="1:12">
      <c r="A3" s="15"/>
      <c r="B3" s="5"/>
      <c r="C3" s="16" t="s">
        <v>27</v>
      </c>
      <c r="D3" s="19"/>
      <c r="E3" s="19"/>
      <c r="F3" s="19"/>
      <c r="G3" s="21" t="s">
        <v>25</v>
      </c>
      <c r="H3" s="21"/>
      <c r="I3" s="19"/>
      <c r="J3" s="19"/>
      <c r="K3" s="19"/>
      <c r="L3" s="15" t="s">
        <v>36</v>
      </c>
    </row>
    <row r="4" spans="1:12">
      <c r="A4" s="5"/>
      <c r="B4" s="5"/>
      <c r="C4" s="16" t="s">
        <v>34</v>
      </c>
      <c r="D4" s="19"/>
      <c r="E4" s="19"/>
      <c r="F4" s="17"/>
      <c r="G4" s="21" t="s">
        <v>26</v>
      </c>
      <c r="H4" s="21"/>
      <c r="I4" s="22"/>
      <c r="J4" s="22"/>
      <c r="K4" s="22"/>
      <c r="L4" s="15"/>
    </row>
    <row r="5" spans="1:12" ht="18" customHeight="1" thickBot="1">
      <c r="A5" s="5"/>
      <c r="B5" s="5"/>
      <c r="C5" s="5"/>
      <c r="D5" s="5"/>
      <c r="E5" s="18" t="s">
        <v>31</v>
      </c>
      <c r="F5" s="5">
        <f>COUNTA(B8:B15,B19:B26,B30:B37,B41:B48,F8:F15,F19:F26,F30:F37,F41:F48,J8:J15,J19:J26,J30:J37,J41:J48)</f>
        <v>0</v>
      </c>
      <c r="G5" s="5" t="s">
        <v>30</v>
      </c>
      <c r="H5" s="5"/>
      <c r="I5" s="18" t="s">
        <v>32</v>
      </c>
      <c r="J5" s="5">
        <f>F5*1000</f>
        <v>0</v>
      </c>
      <c r="K5" s="5" t="s">
        <v>33</v>
      </c>
      <c r="L5" s="15"/>
    </row>
    <row r="6" spans="1:12" ht="15.75" customHeight="1" thickBot="1">
      <c r="A6" s="2" t="s">
        <v>0</v>
      </c>
      <c r="B6" s="29" t="str">
        <f>VLOOKUP(A6,種目!$A$2:$B$13,2,0)</f>
        <v>小学校低学年男子個人形</v>
      </c>
      <c r="C6" s="30"/>
      <c r="D6" s="5"/>
      <c r="E6" s="3" t="s">
        <v>1</v>
      </c>
      <c r="F6" s="27" t="str">
        <f>VLOOKUP(E6,種目!$A$2:$B$13,2,0)</f>
        <v>小学校低学年女子個人形</v>
      </c>
      <c r="G6" s="28"/>
      <c r="H6" s="5"/>
      <c r="I6" s="2" t="s">
        <v>2</v>
      </c>
      <c r="J6" s="29" t="str">
        <f>VLOOKUP(I6,種目!$A$2:$B$13,2,0)</f>
        <v>小学校中学年男子個人形</v>
      </c>
      <c r="K6" s="30"/>
      <c r="L6" s="15"/>
    </row>
    <row r="7" spans="1:12" ht="15.75" customHeight="1">
      <c r="A7" s="6" t="s">
        <v>28</v>
      </c>
      <c r="B7" s="7" t="s">
        <v>29</v>
      </c>
      <c r="C7" s="8" t="s">
        <v>3</v>
      </c>
      <c r="D7" s="5"/>
      <c r="E7" s="6" t="s">
        <v>28</v>
      </c>
      <c r="F7" s="7" t="s">
        <v>29</v>
      </c>
      <c r="G7" s="8" t="s">
        <v>3</v>
      </c>
      <c r="H7" s="5"/>
      <c r="I7" s="6" t="s">
        <v>28</v>
      </c>
      <c r="J7" s="7" t="s">
        <v>29</v>
      </c>
      <c r="K7" s="8" t="s">
        <v>3</v>
      </c>
      <c r="L7" s="15"/>
    </row>
    <row r="8" spans="1:12" ht="15.75" customHeight="1">
      <c r="A8" s="6">
        <v>1</v>
      </c>
      <c r="B8" s="11"/>
      <c r="C8" s="12"/>
      <c r="D8" s="5"/>
      <c r="E8" s="6">
        <v>1</v>
      </c>
      <c r="F8" s="11"/>
      <c r="G8" s="12"/>
      <c r="H8" s="5"/>
      <c r="I8" s="6">
        <v>1</v>
      </c>
      <c r="J8" s="11"/>
      <c r="K8" s="12"/>
      <c r="L8" s="15"/>
    </row>
    <row r="9" spans="1:12" ht="15.75" customHeight="1">
      <c r="A9" s="9">
        <v>2</v>
      </c>
      <c r="B9" s="11"/>
      <c r="C9" s="12"/>
      <c r="D9" s="5"/>
      <c r="E9" s="9">
        <v>2</v>
      </c>
      <c r="F9" s="11"/>
      <c r="G9" s="12"/>
      <c r="H9" s="5"/>
      <c r="I9" s="9">
        <v>2</v>
      </c>
      <c r="J9" s="11"/>
      <c r="K9" s="12"/>
      <c r="L9" s="15"/>
    </row>
    <row r="10" spans="1:12" ht="15.75" customHeight="1">
      <c r="A10" s="9">
        <v>3</v>
      </c>
      <c r="B10" s="11"/>
      <c r="C10" s="12"/>
      <c r="D10" s="5"/>
      <c r="E10" s="9">
        <v>3</v>
      </c>
      <c r="F10" s="11"/>
      <c r="G10" s="12"/>
      <c r="H10" s="5"/>
      <c r="I10" s="9">
        <v>3</v>
      </c>
      <c r="J10" s="11"/>
      <c r="K10" s="12"/>
      <c r="L10" s="15"/>
    </row>
    <row r="11" spans="1:12" ht="15.75" customHeight="1">
      <c r="A11" s="9">
        <v>4</v>
      </c>
      <c r="B11" s="11"/>
      <c r="C11" s="12"/>
      <c r="D11" s="5"/>
      <c r="E11" s="9">
        <v>4</v>
      </c>
      <c r="F11" s="11"/>
      <c r="G11" s="12"/>
      <c r="H11" s="5"/>
      <c r="I11" s="9">
        <v>4</v>
      </c>
      <c r="J11" s="11"/>
      <c r="K11" s="12"/>
      <c r="L11" s="15"/>
    </row>
    <row r="12" spans="1:12" ht="15.75" customHeight="1">
      <c r="A12" s="9">
        <v>5</v>
      </c>
      <c r="B12" s="11"/>
      <c r="C12" s="12"/>
      <c r="D12" s="5"/>
      <c r="E12" s="9">
        <v>5</v>
      </c>
      <c r="F12" s="11"/>
      <c r="G12" s="12"/>
      <c r="H12" s="5"/>
      <c r="I12" s="9">
        <v>5</v>
      </c>
      <c r="J12" s="11"/>
      <c r="K12" s="12"/>
      <c r="L12" s="15"/>
    </row>
    <row r="13" spans="1:12" ht="15.75" customHeight="1">
      <c r="A13" s="9">
        <v>6</v>
      </c>
      <c r="B13" s="11"/>
      <c r="C13" s="12"/>
      <c r="D13" s="5"/>
      <c r="E13" s="9">
        <v>6</v>
      </c>
      <c r="F13" s="11"/>
      <c r="G13" s="12"/>
      <c r="H13" s="5"/>
      <c r="I13" s="9">
        <v>6</v>
      </c>
      <c r="J13" s="11"/>
      <c r="K13" s="12"/>
      <c r="L13" s="15"/>
    </row>
    <row r="14" spans="1:12" ht="15.75" customHeight="1">
      <c r="A14" s="9">
        <v>7</v>
      </c>
      <c r="B14" s="11"/>
      <c r="C14" s="12"/>
      <c r="D14" s="5"/>
      <c r="E14" s="9">
        <v>7</v>
      </c>
      <c r="F14" s="11"/>
      <c r="G14" s="12"/>
      <c r="H14" s="5"/>
      <c r="I14" s="9">
        <v>7</v>
      </c>
      <c r="J14" s="11"/>
      <c r="K14" s="12"/>
      <c r="L14" s="15"/>
    </row>
    <row r="15" spans="1:12" ht="15.75" customHeight="1" thickBot="1">
      <c r="A15" s="10">
        <v>8</v>
      </c>
      <c r="B15" s="13"/>
      <c r="C15" s="14"/>
      <c r="D15" s="5"/>
      <c r="E15" s="10">
        <v>8</v>
      </c>
      <c r="F15" s="13"/>
      <c r="G15" s="14"/>
      <c r="H15" s="5"/>
      <c r="I15" s="10">
        <v>8</v>
      </c>
      <c r="J15" s="13"/>
      <c r="K15" s="14"/>
      <c r="L15" s="15"/>
    </row>
    <row r="16" spans="1:12" ht="6" customHeight="1" thickBot="1">
      <c r="A16" s="4"/>
      <c r="B16" s="4"/>
      <c r="C16" s="4"/>
      <c r="D16" s="5"/>
      <c r="E16" s="4"/>
      <c r="F16" s="4"/>
      <c r="G16" s="4"/>
      <c r="H16" s="5"/>
      <c r="I16" s="4"/>
      <c r="J16" s="4"/>
      <c r="K16" s="4"/>
      <c r="L16" s="15"/>
    </row>
    <row r="17" spans="1:12" ht="15.75" customHeight="1" thickBot="1">
      <c r="A17" s="3" t="s">
        <v>4</v>
      </c>
      <c r="B17" s="27" t="str">
        <f>VLOOKUP(A17,種目!$A$2:$B$13,2,0)</f>
        <v>小学校中学年女子個人形</v>
      </c>
      <c r="C17" s="28"/>
      <c r="D17" s="5"/>
      <c r="E17" s="2" t="s">
        <v>5</v>
      </c>
      <c r="F17" s="29" t="str">
        <f>VLOOKUP(E17,種目!$A$2:$B$13,2,0)</f>
        <v>小学校高学年男子個人形</v>
      </c>
      <c r="G17" s="30"/>
      <c r="H17" s="5"/>
      <c r="I17" s="3" t="s">
        <v>6</v>
      </c>
      <c r="J17" s="27" t="str">
        <f>VLOOKUP(I17,種目!$A$2:$B$13,2,0)</f>
        <v>小学校高学年女子個人形</v>
      </c>
      <c r="K17" s="28"/>
      <c r="L17" s="15"/>
    </row>
    <row r="18" spans="1:12" ht="15.75" customHeight="1">
      <c r="A18" s="6" t="s">
        <v>28</v>
      </c>
      <c r="B18" s="7" t="s">
        <v>29</v>
      </c>
      <c r="C18" s="8" t="s">
        <v>3</v>
      </c>
      <c r="D18" s="5"/>
      <c r="E18" s="6" t="s">
        <v>28</v>
      </c>
      <c r="F18" s="7" t="s">
        <v>29</v>
      </c>
      <c r="G18" s="8" t="s">
        <v>3</v>
      </c>
      <c r="H18" s="5"/>
      <c r="I18" s="6" t="s">
        <v>28</v>
      </c>
      <c r="J18" s="7" t="s">
        <v>29</v>
      </c>
      <c r="K18" s="8" t="s">
        <v>3</v>
      </c>
      <c r="L18" s="15"/>
    </row>
    <row r="19" spans="1:12" ht="15.75" customHeight="1">
      <c r="A19" s="6">
        <v>1</v>
      </c>
      <c r="B19" s="11"/>
      <c r="C19" s="12"/>
      <c r="D19" s="5"/>
      <c r="E19" s="6">
        <v>1</v>
      </c>
      <c r="F19" s="11"/>
      <c r="G19" s="12"/>
      <c r="H19" s="5"/>
      <c r="I19" s="6">
        <v>1</v>
      </c>
      <c r="J19" s="11"/>
      <c r="K19" s="12"/>
      <c r="L19" s="15"/>
    </row>
    <row r="20" spans="1:12" ht="15.75" customHeight="1">
      <c r="A20" s="9">
        <v>2</v>
      </c>
      <c r="B20" s="11"/>
      <c r="C20" s="12"/>
      <c r="D20" s="5"/>
      <c r="E20" s="9">
        <v>2</v>
      </c>
      <c r="F20" s="11"/>
      <c r="G20" s="12"/>
      <c r="H20" s="5"/>
      <c r="I20" s="9">
        <v>2</v>
      </c>
      <c r="J20" s="11"/>
      <c r="K20" s="12"/>
      <c r="L20" s="15"/>
    </row>
    <row r="21" spans="1:12" ht="15.75" customHeight="1">
      <c r="A21" s="9">
        <v>3</v>
      </c>
      <c r="B21" s="11"/>
      <c r="C21" s="12"/>
      <c r="D21" s="5"/>
      <c r="E21" s="9">
        <v>3</v>
      </c>
      <c r="F21" s="11"/>
      <c r="G21" s="12"/>
      <c r="H21" s="5"/>
      <c r="I21" s="9">
        <v>3</v>
      </c>
      <c r="J21" s="11"/>
      <c r="K21" s="12"/>
      <c r="L21" s="15"/>
    </row>
    <row r="22" spans="1:12" ht="15.75" customHeight="1">
      <c r="A22" s="9">
        <v>4</v>
      </c>
      <c r="B22" s="11"/>
      <c r="C22" s="12"/>
      <c r="D22" s="5"/>
      <c r="E22" s="9">
        <v>4</v>
      </c>
      <c r="F22" s="11"/>
      <c r="G22" s="12"/>
      <c r="H22" s="5"/>
      <c r="I22" s="9">
        <v>4</v>
      </c>
      <c r="J22" s="11"/>
      <c r="K22" s="12"/>
      <c r="L22" s="15"/>
    </row>
    <row r="23" spans="1:12" ht="15.75" customHeight="1">
      <c r="A23" s="9">
        <v>5</v>
      </c>
      <c r="B23" s="11"/>
      <c r="C23" s="12"/>
      <c r="D23" s="5"/>
      <c r="E23" s="9">
        <v>5</v>
      </c>
      <c r="F23" s="11"/>
      <c r="G23" s="12"/>
      <c r="H23" s="5"/>
      <c r="I23" s="9">
        <v>5</v>
      </c>
      <c r="J23" s="11"/>
      <c r="K23" s="12"/>
      <c r="L23" s="15"/>
    </row>
    <row r="24" spans="1:12" ht="15.75" customHeight="1">
      <c r="A24" s="9">
        <v>6</v>
      </c>
      <c r="B24" s="11"/>
      <c r="C24" s="12"/>
      <c r="D24" s="5"/>
      <c r="E24" s="9">
        <v>6</v>
      </c>
      <c r="F24" s="11"/>
      <c r="G24" s="12"/>
      <c r="H24" s="5"/>
      <c r="I24" s="9">
        <v>6</v>
      </c>
      <c r="J24" s="11"/>
      <c r="K24" s="12"/>
      <c r="L24" s="15"/>
    </row>
    <row r="25" spans="1:12" ht="15.75" customHeight="1">
      <c r="A25" s="9">
        <v>7</v>
      </c>
      <c r="B25" s="11"/>
      <c r="C25" s="12"/>
      <c r="D25" s="5"/>
      <c r="E25" s="9">
        <v>7</v>
      </c>
      <c r="F25" s="11"/>
      <c r="G25" s="12"/>
      <c r="H25" s="5"/>
      <c r="I25" s="9">
        <v>7</v>
      </c>
      <c r="J25" s="11"/>
      <c r="K25" s="12"/>
      <c r="L25" s="15"/>
    </row>
    <row r="26" spans="1:12" ht="15.75" customHeight="1" thickBot="1">
      <c r="A26" s="10">
        <v>8</v>
      </c>
      <c r="B26" s="13"/>
      <c r="C26" s="14"/>
      <c r="D26" s="5"/>
      <c r="E26" s="10">
        <v>8</v>
      </c>
      <c r="F26" s="13"/>
      <c r="G26" s="14"/>
      <c r="H26" s="5"/>
      <c r="I26" s="10">
        <v>8</v>
      </c>
      <c r="J26" s="13"/>
      <c r="K26" s="14"/>
      <c r="L26" s="15"/>
    </row>
    <row r="27" spans="1:12" ht="4.5" customHeight="1" thickBot="1">
      <c r="A27" s="4"/>
      <c r="B27" s="4"/>
      <c r="C27" s="4"/>
      <c r="D27" s="5"/>
      <c r="E27" s="4"/>
      <c r="F27" s="4"/>
      <c r="G27" s="4"/>
      <c r="H27" s="5"/>
      <c r="I27" s="4"/>
      <c r="J27" s="4"/>
      <c r="K27" s="4"/>
      <c r="L27" s="15"/>
    </row>
    <row r="28" spans="1:12" ht="15.75" customHeight="1" thickBot="1">
      <c r="A28" s="2" t="s">
        <v>7</v>
      </c>
      <c r="B28" s="23" t="str">
        <f>VLOOKUP(A28,種目!$A$2:$B$13,2,0)</f>
        <v>中学生男子個人形</v>
      </c>
      <c r="C28" s="24"/>
      <c r="D28" s="5"/>
      <c r="E28" s="3" t="s">
        <v>8</v>
      </c>
      <c r="F28" s="25" t="str">
        <f>VLOOKUP(E28,種目!$A$2:$B$13,2,0)</f>
        <v>中学生女子個人形</v>
      </c>
      <c r="G28" s="26"/>
      <c r="H28" s="5"/>
      <c r="I28" s="2" t="s">
        <v>9</v>
      </c>
      <c r="J28" s="23" t="str">
        <f>VLOOKUP(I28,種目!$A$2:$B$13,2,0)</f>
        <v>一般男子個人形</v>
      </c>
      <c r="K28" s="24"/>
      <c r="L28" s="15"/>
    </row>
    <row r="29" spans="1:12" ht="15.75" customHeight="1">
      <c r="A29" s="6" t="s">
        <v>28</v>
      </c>
      <c r="B29" s="7" t="s">
        <v>29</v>
      </c>
      <c r="C29" s="8" t="s">
        <v>3</v>
      </c>
      <c r="D29" s="5"/>
      <c r="E29" s="6" t="s">
        <v>28</v>
      </c>
      <c r="F29" s="7" t="s">
        <v>29</v>
      </c>
      <c r="G29" s="8" t="s">
        <v>3</v>
      </c>
      <c r="H29" s="5"/>
      <c r="I29" s="6" t="s">
        <v>28</v>
      </c>
      <c r="J29" s="7" t="s">
        <v>29</v>
      </c>
      <c r="K29" s="8" t="s">
        <v>35</v>
      </c>
      <c r="L29" s="15"/>
    </row>
    <row r="30" spans="1:12" ht="15.75" customHeight="1">
      <c r="A30" s="6">
        <v>1</v>
      </c>
      <c r="B30" s="11"/>
      <c r="C30" s="12"/>
      <c r="D30" s="5"/>
      <c r="E30" s="6">
        <v>1</v>
      </c>
      <c r="F30" s="11"/>
      <c r="G30" s="12"/>
      <c r="H30" s="5"/>
      <c r="I30" s="6">
        <v>1</v>
      </c>
      <c r="J30" s="11"/>
      <c r="K30" s="12"/>
      <c r="L30" s="15"/>
    </row>
    <row r="31" spans="1:12" ht="15.75" customHeight="1">
      <c r="A31" s="9">
        <v>2</v>
      </c>
      <c r="B31" s="11"/>
      <c r="C31" s="12"/>
      <c r="D31" s="5"/>
      <c r="E31" s="9">
        <v>2</v>
      </c>
      <c r="F31" s="11"/>
      <c r="G31" s="12"/>
      <c r="H31" s="5"/>
      <c r="I31" s="9">
        <v>2</v>
      </c>
      <c r="J31" s="11"/>
      <c r="K31" s="12"/>
      <c r="L31" s="15"/>
    </row>
    <row r="32" spans="1:12" ht="15.75" customHeight="1">
      <c r="A32" s="9">
        <v>3</v>
      </c>
      <c r="B32" s="11"/>
      <c r="C32" s="12"/>
      <c r="D32" s="5"/>
      <c r="E32" s="9">
        <v>3</v>
      </c>
      <c r="F32" s="11"/>
      <c r="G32" s="12"/>
      <c r="H32" s="5"/>
      <c r="I32" s="9">
        <v>3</v>
      </c>
      <c r="J32" s="11"/>
      <c r="K32" s="12"/>
      <c r="L32" s="15"/>
    </row>
    <row r="33" spans="1:12" ht="15.75" customHeight="1">
      <c r="A33" s="9">
        <v>4</v>
      </c>
      <c r="B33" s="11"/>
      <c r="C33" s="12"/>
      <c r="D33" s="5"/>
      <c r="E33" s="9">
        <v>4</v>
      </c>
      <c r="F33" s="11"/>
      <c r="G33" s="12"/>
      <c r="H33" s="5"/>
      <c r="I33" s="9">
        <v>4</v>
      </c>
      <c r="J33" s="11"/>
      <c r="K33" s="12"/>
      <c r="L33" s="15"/>
    </row>
    <row r="34" spans="1:12" ht="15.75" customHeight="1">
      <c r="A34" s="9">
        <v>5</v>
      </c>
      <c r="B34" s="11"/>
      <c r="C34" s="12"/>
      <c r="D34" s="5"/>
      <c r="E34" s="9">
        <v>5</v>
      </c>
      <c r="F34" s="11"/>
      <c r="G34" s="12"/>
      <c r="H34" s="5"/>
      <c r="I34" s="9">
        <v>5</v>
      </c>
      <c r="J34" s="11"/>
      <c r="K34" s="12"/>
      <c r="L34" s="15"/>
    </row>
    <row r="35" spans="1:12" ht="15.75" customHeight="1">
      <c r="A35" s="9">
        <v>6</v>
      </c>
      <c r="B35" s="11"/>
      <c r="C35" s="12"/>
      <c r="D35" s="5"/>
      <c r="E35" s="9">
        <v>6</v>
      </c>
      <c r="F35" s="11"/>
      <c r="G35" s="12"/>
      <c r="H35" s="5"/>
      <c r="I35" s="9">
        <v>6</v>
      </c>
      <c r="J35" s="11"/>
      <c r="K35" s="12"/>
      <c r="L35" s="15"/>
    </row>
    <row r="36" spans="1:12" ht="15.75" customHeight="1">
      <c r="A36" s="9">
        <v>7</v>
      </c>
      <c r="B36" s="11"/>
      <c r="C36" s="12"/>
      <c r="D36" s="5"/>
      <c r="E36" s="9">
        <v>7</v>
      </c>
      <c r="F36" s="11"/>
      <c r="G36" s="12"/>
      <c r="H36" s="5"/>
      <c r="I36" s="9">
        <v>7</v>
      </c>
      <c r="J36" s="11"/>
      <c r="K36" s="12"/>
      <c r="L36" s="15"/>
    </row>
    <row r="37" spans="1:12" ht="15.75" customHeight="1" thickBot="1">
      <c r="A37" s="10">
        <v>8</v>
      </c>
      <c r="B37" s="13"/>
      <c r="C37" s="14"/>
      <c r="D37" s="5"/>
      <c r="E37" s="10">
        <v>8</v>
      </c>
      <c r="F37" s="13"/>
      <c r="G37" s="14"/>
      <c r="H37" s="5"/>
      <c r="I37" s="10">
        <v>8</v>
      </c>
      <c r="J37" s="13"/>
      <c r="K37" s="14"/>
      <c r="L37" s="15"/>
    </row>
    <row r="38" spans="1:12" ht="6.75" customHeight="1" thickBot="1">
      <c r="A38" s="4"/>
      <c r="B38" s="4"/>
      <c r="C38" s="4"/>
      <c r="D38" s="5"/>
      <c r="E38" s="4"/>
      <c r="F38" s="4"/>
      <c r="G38" s="4"/>
      <c r="H38" s="5"/>
      <c r="I38" s="4"/>
      <c r="J38" s="4"/>
      <c r="K38" s="4"/>
      <c r="L38" s="15"/>
    </row>
    <row r="39" spans="1:12" ht="15.75" customHeight="1" thickBot="1">
      <c r="A39" s="3" t="s">
        <v>10</v>
      </c>
      <c r="B39" s="25" t="str">
        <f>VLOOKUP(A39,種目!$A$2:$B$13,2,0)</f>
        <v>一般女子個人形</v>
      </c>
      <c r="C39" s="26"/>
      <c r="D39" s="5"/>
      <c r="E39" s="2" t="s">
        <v>11</v>
      </c>
      <c r="F39" s="23" t="str">
        <f>VLOOKUP(E39,種目!$A$2:$B$13,2,0)</f>
        <v>一般男子個人組手</v>
      </c>
      <c r="G39" s="24"/>
      <c r="H39" s="5"/>
      <c r="I39" s="3" t="s">
        <v>12</v>
      </c>
      <c r="J39" s="25" t="str">
        <f>VLOOKUP(I39,種目!$A$2:$B$13,2,0)</f>
        <v>一般女子個人組手</v>
      </c>
      <c r="K39" s="26"/>
      <c r="L39" s="15"/>
    </row>
    <row r="40" spans="1:12" ht="15.75" customHeight="1">
      <c r="A40" s="6" t="s">
        <v>28</v>
      </c>
      <c r="B40" s="7" t="s">
        <v>29</v>
      </c>
      <c r="C40" s="8" t="s">
        <v>35</v>
      </c>
      <c r="D40" s="5"/>
      <c r="E40" s="6" t="s">
        <v>28</v>
      </c>
      <c r="F40" s="7" t="s">
        <v>29</v>
      </c>
      <c r="G40" s="8" t="s">
        <v>35</v>
      </c>
      <c r="H40" s="5"/>
      <c r="I40" s="6" t="s">
        <v>28</v>
      </c>
      <c r="J40" s="7" t="s">
        <v>29</v>
      </c>
      <c r="K40" s="8" t="s">
        <v>35</v>
      </c>
      <c r="L40" s="15"/>
    </row>
    <row r="41" spans="1:12" ht="15.75" customHeight="1">
      <c r="A41" s="6">
        <v>1</v>
      </c>
      <c r="B41" s="11"/>
      <c r="C41" s="12"/>
      <c r="D41" s="5"/>
      <c r="E41" s="6">
        <v>1</v>
      </c>
      <c r="F41" s="11"/>
      <c r="G41" s="12"/>
      <c r="H41" s="5"/>
      <c r="I41" s="6">
        <v>1</v>
      </c>
      <c r="J41" s="11"/>
      <c r="K41" s="12"/>
      <c r="L41" s="15"/>
    </row>
    <row r="42" spans="1:12" ht="15.75" customHeight="1">
      <c r="A42" s="9">
        <v>2</v>
      </c>
      <c r="B42" s="11"/>
      <c r="C42" s="12"/>
      <c r="D42" s="5"/>
      <c r="E42" s="9">
        <v>2</v>
      </c>
      <c r="F42" s="11"/>
      <c r="G42" s="12"/>
      <c r="H42" s="5"/>
      <c r="I42" s="9">
        <v>2</v>
      </c>
      <c r="J42" s="11"/>
      <c r="K42" s="12"/>
      <c r="L42" s="15"/>
    </row>
    <row r="43" spans="1:12" ht="15.75" customHeight="1">
      <c r="A43" s="9">
        <v>3</v>
      </c>
      <c r="B43" s="11"/>
      <c r="C43" s="12"/>
      <c r="D43" s="5"/>
      <c r="E43" s="9">
        <v>3</v>
      </c>
      <c r="F43" s="11"/>
      <c r="G43" s="12"/>
      <c r="H43" s="5"/>
      <c r="I43" s="9">
        <v>3</v>
      </c>
      <c r="J43" s="11"/>
      <c r="K43" s="12"/>
      <c r="L43" s="15"/>
    </row>
    <row r="44" spans="1:12" ht="15.75" customHeight="1">
      <c r="A44" s="9">
        <v>4</v>
      </c>
      <c r="B44" s="11"/>
      <c r="C44" s="12"/>
      <c r="D44" s="5"/>
      <c r="E44" s="9">
        <v>4</v>
      </c>
      <c r="F44" s="11"/>
      <c r="G44" s="12"/>
      <c r="H44" s="5"/>
      <c r="I44" s="9">
        <v>4</v>
      </c>
      <c r="J44" s="11"/>
      <c r="K44" s="12"/>
      <c r="L44" s="15"/>
    </row>
    <row r="45" spans="1:12" ht="15.75" customHeight="1">
      <c r="A45" s="9">
        <v>5</v>
      </c>
      <c r="B45" s="11"/>
      <c r="C45" s="12"/>
      <c r="D45" s="5"/>
      <c r="E45" s="9">
        <v>5</v>
      </c>
      <c r="F45" s="11"/>
      <c r="G45" s="12"/>
      <c r="H45" s="5"/>
      <c r="I45" s="9">
        <v>5</v>
      </c>
      <c r="J45" s="11"/>
      <c r="K45" s="12"/>
      <c r="L45" s="15"/>
    </row>
    <row r="46" spans="1:12" ht="15.75" customHeight="1">
      <c r="A46" s="9">
        <v>6</v>
      </c>
      <c r="B46" s="11"/>
      <c r="C46" s="12"/>
      <c r="D46" s="5"/>
      <c r="E46" s="9">
        <v>6</v>
      </c>
      <c r="F46" s="11"/>
      <c r="G46" s="12"/>
      <c r="H46" s="5"/>
      <c r="I46" s="9">
        <v>6</v>
      </c>
      <c r="J46" s="11"/>
      <c r="K46" s="12"/>
      <c r="L46" s="15"/>
    </row>
    <row r="47" spans="1:12" ht="15.75" customHeight="1">
      <c r="A47" s="9">
        <v>7</v>
      </c>
      <c r="B47" s="11"/>
      <c r="C47" s="12"/>
      <c r="D47" s="5"/>
      <c r="E47" s="9">
        <v>7</v>
      </c>
      <c r="F47" s="11"/>
      <c r="G47" s="12"/>
      <c r="H47" s="5"/>
      <c r="I47" s="9">
        <v>7</v>
      </c>
      <c r="J47" s="11"/>
      <c r="K47" s="12"/>
      <c r="L47" s="15"/>
    </row>
    <row r="48" spans="1:12" ht="15.75" customHeight="1" thickBot="1">
      <c r="A48" s="10">
        <v>8</v>
      </c>
      <c r="B48" s="13"/>
      <c r="C48" s="14"/>
      <c r="D48" s="5"/>
      <c r="E48" s="10">
        <v>8</v>
      </c>
      <c r="F48" s="13"/>
      <c r="G48" s="14"/>
      <c r="H48" s="5"/>
      <c r="I48" s="10">
        <v>8</v>
      </c>
      <c r="J48" s="13"/>
      <c r="K48" s="14"/>
      <c r="L48" s="15"/>
    </row>
  </sheetData>
  <dataConsolidate/>
  <mergeCells count="20">
    <mergeCell ref="F6:G6"/>
    <mergeCell ref="B6:C6"/>
    <mergeCell ref="J6:K6"/>
    <mergeCell ref="B17:C17"/>
    <mergeCell ref="F17:G17"/>
    <mergeCell ref="J17:K17"/>
    <mergeCell ref="B28:C28"/>
    <mergeCell ref="F28:G28"/>
    <mergeCell ref="J28:K28"/>
    <mergeCell ref="B39:C39"/>
    <mergeCell ref="F39:G39"/>
    <mergeCell ref="J39:K39"/>
    <mergeCell ref="D3:F3"/>
    <mergeCell ref="I3:K3"/>
    <mergeCell ref="D4:E4"/>
    <mergeCell ref="A1:K1"/>
    <mergeCell ref="G3:H3"/>
    <mergeCell ref="G4:H4"/>
    <mergeCell ref="I4:K4"/>
    <mergeCell ref="A2:K2"/>
  </mergeCells>
  <phoneticPr fontId="1"/>
  <dataValidations count="5">
    <dataValidation type="list" allowBlank="1" showInputMessage="1" showErrorMessage="1" sqref="C8:C15 G8:G15" xr:uid="{42CDB2EC-CB59-4ECF-95A7-D651CDF0E7EB}">
      <formula1>"2年,1年,年長"</formula1>
    </dataValidation>
    <dataValidation type="list" allowBlank="1" showInputMessage="1" showErrorMessage="1" sqref="C19:C26 K8:K15" xr:uid="{8C2CA883-9B86-48A1-BF8D-FD8CEB6DEECE}">
      <formula1>"4年,3年"</formula1>
    </dataValidation>
    <dataValidation type="list" allowBlank="1" showInputMessage="1" showErrorMessage="1" sqref="G19:G26 K19:K26" xr:uid="{AD546B99-7B6C-43CE-95AE-EF3DA455012F}">
      <formula1>"6年,5年"</formula1>
    </dataValidation>
    <dataValidation type="list" allowBlank="1" showInputMessage="1" showErrorMessage="1" sqref="C30:C37 G30:G37" xr:uid="{D7CDAF05-A6A2-45A1-A85E-2ED7CEC3B111}">
      <formula1>"3年,2年,1年"</formula1>
    </dataValidation>
    <dataValidation type="list" allowBlank="1" showInputMessage="1" showErrorMessage="1" sqref="K30:K37 C41:C48 G41:G48 K41:K48" xr:uid="{DE906A9A-CF86-4D79-B572-19F3F25E6110}">
      <formula1>"高校生,大学生,一般"</formula1>
    </dataValidation>
  </dataValidation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種目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山越康生</dc:creator>
  <cp:lastModifiedBy>山越康生</cp:lastModifiedBy>
  <cp:lastPrinted>2021-12-10T22:53:23Z</cp:lastPrinted>
  <dcterms:created xsi:type="dcterms:W3CDTF">2021-12-09T14:04:50Z</dcterms:created>
  <dcterms:modified xsi:type="dcterms:W3CDTF">2021-12-11T14:06:03Z</dcterms:modified>
</cp:coreProperties>
</file>